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D:\Aman\Portolfio Website\May 23\"/>
    </mc:Choice>
  </mc:AlternateContent>
  <xr:revisionPtr revIDLastSave="0" documentId="13_ncr:1_{211C6E53-F6B8-4521-8F61-4CFB8F065546}" xr6:coauthVersionLast="47" xr6:coauthVersionMax="47" xr10:uidLastSave="{00000000-0000-0000-0000-000000000000}"/>
  <bookViews>
    <workbookView xWindow="30" yWindow="30" windowWidth="20460" windowHeight="10890" tabRatio="714" xr2:uid="{00000000-000D-0000-FFFF-FFFF00000000}"/>
  </bookViews>
  <sheets>
    <sheet name="Form -3" sheetId="81" r:id="rId1"/>
  </sheets>
  <definedNames>
    <definedName name="_xlnm._FilterDatabase" localSheetId="0" hidden="1">'Form -3'!$A$5:$H$1398</definedName>
    <definedName name="_xlnm.Print_Area" localSheetId="0">'Form -3'!$A$1:$G$94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<sst xmlns="http://schemas.openxmlformats.org/spreadsheetml/2006/main" count="289" uniqueCount="252">
  <si>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</si>
  <si>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</si>
  <si>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</si>
  <si>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</si>
  <si>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</si>
  <si>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</si>
  <si>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</si>
  <si>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</si>
  <si>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</si>
  <si>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</si>
  <si>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</si>
  <si>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</si>
  <si>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</si>
  <si>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</si>
  <si>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</si>
  <si>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</si>
  <si>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</si>
  <si>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</si>
  <si>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</si>
  <si>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</si>
  <si>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</si>
  <si>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</si>
  <si>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</si>
  <si>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</si>
  <si>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</si>
  <si>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</si>
  <si>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</si>
  <si>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</si>
  <si>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</si>
  <si>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</si>
  <si>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</si>
  <si>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</si>
  <si>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</si>
  <si>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</si>
  <si>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</si>
  <si>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</si>
  <si>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</si>
  <si>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</si>
  <si>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</si>
  <si>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</si>
  <si>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</si>
  <si>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</si>
  <si>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</si>
  <si>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</si>
  <si>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</si>
  <si>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</si>
  <si>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</si>
  <si>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</si>
  <si>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</si>
  <si>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</si>
  <si>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</si>
  <si>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</si>
  <si>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</si>
  <si>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</si>
  <si>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</si>
  <si>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</si>
  <si>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</si>
  <si>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</si>
  <si>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</si>
  <si>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</si>
  <si>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</si>
  <si>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</si>
  <si>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</si>
  <si>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</si>
  <si>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</si>
  <si>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</si>
  <si>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</si>
  <si>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</si>
  <si>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</si>
  <si>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</si>
  <si>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</si>
  <si>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</si>
  <si>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</si>
  <si>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</si>
  <si>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</si>
  <si>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</si>
  <si>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</si>
  <si>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</si>
  <si>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</si>
  <si>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</si>
  <si>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</si>
  <si>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</si>
  <si>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</si>
  <si>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</si>
  <si>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</si>
  <si>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</si>
  <si>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</si>
  <si>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</si>
  <si>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INE129A01019</t>
  </si>
  <si>
    <t>35202</t>
  </si>
  <si>
    <t>INE213A01029</t>
  </si>
  <si>
    <t>06102</t>
  </si>
  <si>
    <t>INE242A01010</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</si>
  <si>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</si>
  <si>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</si>
  <si>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</si>
  <si>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</si>
  <si>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</si>
  <si>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</si>
  <si>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</si>
  <si>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</si>
  <si>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</si>
  <si>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</si>
  <si>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</si>
  <si>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</si>
  <si>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</si>
  <si>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</si>
  <si>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</si>
  <si>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</si>
  <si>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</si>
  <si>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</si>
  <si>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</si>
  <si>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</si>
  <si>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</si>
  <si>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</si>
  <si>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</si>
  <si>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</si>
  <si>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</si>
  <si>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</si>
  <si>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</si>
  <si>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</si>
  <si>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</si>
  <si>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</si>
  <si>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</si>
  <si>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</si>
  <si>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</si>
  <si>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</si>
  <si>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</si>
  <si>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</si>
  <si>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</si>
  <si>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</si>
  <si>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</si>
  <si>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</si>
  <si>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</si>
  <si>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</si>
  <si>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</si>
  <si>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</si>
  <si>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</si>
  <si>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</si>
  <si>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</si>
  <si>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</si>
  <si>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</si>
  <si>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</si>
  <si>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</si>
  <si>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</si>
  <si>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</si>
  <si>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</si>
  <si>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</si>
  <si>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</si>
  <si>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</si>
  <si>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</si>
  <si>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</si>
  <si>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</si>
  <si>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</si>
  <si>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</si>
  <si>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</si>
  <si>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</si>
  <si>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</si>
  <si>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</si>
  <si>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</si>
  <si>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</si>
  <si>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</si>
  <si>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</si>
  <si>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</si>
  <si>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</si>
  <si>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INE226A01021</t>
  </si>
  <si>
    <t>28192</t>
  </si>
  <si>
    <t>Manufacture of air-conditioning machines, including motor vehicles air-conditioners</t>
  </si>
  <si>
    <t>INE844O01030</t>
  </si>
  <si>
    <t>INE081A01020</t>
  </si>
  <si>
    <t>INE018E01016</t>
  </si>
  <si>
    <t>INE686F01025</t>
  </si>
  <si>
    <t>11031</t>
  </si>
  <si>
    <t>Manufacture of beer</t>
  </si>
  <si>
    <t>INE066A01021</t>
  </si>
  <si>
    <t>INE214T01019</t>
  </si>
  <si>
    <t>62099</t>
  </si>
  <si>
    <t>Other Information Technology and Computer Service Activities n.e.c.</t>
  </si>
  <si>
    <t>25. HINDALCO INDUSTRIES EQUITY</t>
  </si>
  <si>
    <t>26. TATA STEEL EQUITY</t>
  </si>
  <si>
    <t>27. BHARAT FORGE LIMITED</t>
  </si>
  <si>
    <t>*</t>
  </si>
  <si>
    <t>1. UTI OVERNIGHT FUND - GROWTH OPTION - DIRECT PLAN</t>
  </si>
  <si>
    <t>120785</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</si>
  <si>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</si>
  <si>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</si>
  <si>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</si>
  <si>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</si>
  <si>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</si>
  <si>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</si>
  <si>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</si>
  <si>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1. BHARAT ELECTRONICS LTD.</t>
  </si>
  <si>
    <t>2. TRENT LTD [LAKME LTD]</t>
  </si>
  <si>
    <t>3. ONGC EQUITY</t>
  </si>
  <si>
    <t>4. MARICO LIMITED EQUITY</t>
  </si>
  <si>
    <t>5. NESTLE INDIA EQUITY</t>
  </si>
  <si>
    <t>6. BRITANNIA INDUSTRIES EQUITY</t>
  </si>
  <si>
    <t>7. UNITED BREWERIES LTD.</t>
  </si>
  <si>
    <t>8. ITC EQUITY</t>
  </si>
  <si>
    <t>9. PAGE INDUSTRIES EQUITY</t>
  </si>
  <si>
    <t>10. BPCL EQUITY</t>
  </si>
  <si>
    <t>11. INDIAN OIL CORPORATION EQUITY</t>
  </si>
  <si>
    <t>12. RELIANCE INDUSTRIES EQUITY</t>
  </si>
  <si>
    <t>13. PI INDUSTRIES LIMITED</t>
  </si>
  <si>
    <t>14. ASIAN PAINTS EQUITY</t>
  </si>
  <si>
    <t>15. HUL EQUITY</t>
  </si>
  <si>
    <t>16. DABUR INDIA LIMITED EQUITY</t>
  </si>
  <si>
    <t>17. SUN PHARMA EQUITY</t>
  </si>
  <si>
    <t>18. CIPLA EQUITY</t>
  </si>
  <si>
    <t>19. DIVI'S LABORATORIES EQUITY</t>
  </si>
  <si>
    <t>20. DR. REDDY'S LAB EQUITY</t>
  </si>
  <si>
    <t>21. BALKRISHNA INDUSTRIES LTD</t>
  </si>
  <si>
    <t>22. ASTRAL LIMITED</t>
  </si>
  <si>
    <t>23. ULTRATECH CEMENT EQUITY</t>
  </si>
  <si>
    <t>24. AMBUJA CEMENT EQUITY</t>
  </si>
  <si>
    <t>28. ABB INDIA LIMITED</t>
  </si>
  <si>
    <t>29. HAVELLS INDIA EQUITY</t>
  </si>
  <si>
    <t>30. SIEMENS LTD</t>
  </si>
  <si>
    <t>31. CUMMINS INDIA LIMITED EQUITY</t>
  </si>
  <si>
    <t>32. VOLTAS LTD.</t>
  </si>
  <si>
    <t>33. MAHINDRA &amp; MAHINDRA EQUITY</t>
  </si>
  <si>
    <t>34. MARUTI SUZUKI INDIA LTD. EQUITY</t>
  </si>
  <si>
    <t>35. TATA MOTORS EQUITY</t>
  </si>
  <si>
    <t>36. BAJAJ AUTO EQUITY</t>
  </si>
  <si>
    <t>37. EICHER MOTORS LTD.</t>
  </si>
  <si>
    <t>38. TITAN EQUITY</t>
  </si>
  <si>
    <t>39. NTPC EQUITY</t>
  </si>
  <si>
    <t>40. GAIL EQUITY</t>
  </si>
  <si>
    <t>41. GUJARAT GAS LIMITED</t>
  </si>
  <si>
    <t>42. LARSEN &amp; TOURBO EQUITY</t>
  </si>
  <si>
    <t>43. AVENUE SUPERMARTS LTD</t>
  </si>
  <si>
    <t>44. CONTAINER CORPORATION OF INDIA EQUITY</t>
  </si>
  <si>
    <t>45. BHARTI AIRTEL EQUITY</t>
  </si>
  <si>
    <t>46. BHARTI AIRTEL PARTLY PAID EQUITY SHARES</t>
  </si>
  <si>
    <t>47. INFOSYS TECH EQUITY</t>
  </si>
  <si>
    <t>48. HCL TECHNOLOGIES EQUITY</t>
  </si>
  <si>
    <t>49. ORACLE FINANCIAL SERVICES SOFTWARE LIMITED EQUITY</t>
  </si>
  <si>
    <t>50. TCS EQUITY</t>
  </si>
  <si>
    <t>51. LTIMINDTREE LTD EQUITY</t>
  </si>
  <si>
    <t>52. ICICI BANK EQUITY</t>
  </si>
  <si>
    <t>53. HDFC BANK EQUITY</t>
  </si>
  <si>
    <t>54. AXIS BANK EQUITY</t>
  </si>
  <si>
    <t>55. STATE BANK OF INDIA EQUITY</t>
  </si>
  <si>
    <t>56. KOTAK MAHINDRA BANK EQUITY</t>
  </si>
  <si>
    <t>57. INDUSIND BANK EQUITY</t>
  </si>
  <si>
    <t>58. YES BANK EQUITY</t>
  </si>
  <si>
    <t>59. HDFC EQUITY</t>
  </si>
  <si>
    <t>60. BAJAJ FINANCE LIMITED</t>
  </si>
  <si>
    <t>61. SBI CARDS AND PAYMENT SERVICES LIMITED</t>
  </si>
  <si>
    <t>62. SBI LIFE INSURANCE COMPANY LIMITED EQUITY</t>
  </si>
  <si>
    <t>63. ICICI LOMBARD GENERAL INSURANCE COMPANY LIMITED EQUITY</t>
  </si>
  <si>
    <t>Portfolio Statement as on May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</si>
</sst>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2">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98"/>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16384" width="9.140625" style="24"/>
  </cols>
  <sheetData>
    <row r="1" spans="1:8" s="5" customFormat="1" ht="15.75" x14ac:dyDescent="0.25">
      <c r="A1" s="1" t="s">
        <v>6</v>
      </c>
      <c r="B1" s="1"/>
      <c r="C1" s="2"/>
      <c r="D1" s="1"/>
      <c r="E1" s="3"/>
      <c r="F1" s="4"/>
      <c r="G1" s="4"/>
      <c r="H1" s="39"/>
    </row>
    <row r="2" spans="1:8" s="5" customFormat="1" ht="15.75" x14ac:dyDescent="0.25">
      <c r="A2" s="1" t="s">
        <v>32</v>
      </c>
      <c r="B2" s="1"/>
      <c r="C2" s="2"/>
      <c r="D2" s="1"/>
      <c r="E2" s="4"/>
      <c r="F2" s="4"/>
      <c r="G2" s="4"/>
      <c r="H2" s="39"/>
    </row>
    <row r="3" spans="1:8" s="5" customFormat="1" ht="15.75" x14ac:dyDescent="0.25">
      <c r="A3" s="1" t="s">
        <v>251</v>
      </c>
      <c r="B3" s="1"/>
      <c r="C3" s="2"/>
      <c r="D3" s="1"/>
      <c r="E3" s="3"/>
      <c r="F3" s="3"/>
      <c r="G3" s="4"/>
      <c r="H3" s="39"/>
    </row>
    <row r="4" spans="1:8" s="7" customFormat="1" ht="18.75" x14ac:dyDescent="0.2">
      <c r="A4" s="48"/>
      <c r="B4" s="48"/>
      <c r="C4" s="48"/>
      <c r="D4" s="48"/>
      <c r="E4" s="48"/>
      <c r="F4" s="48"/>
      <c r="G4" s="48"/>
      <c r="H4" s="6"/>
    </row>
    <row r="5" spans="1:8" s="5" customFormat="1" ht="31.5" x14ac:dyDescent="0.2">
      <c r="A5" s="8" t="s">
        <v>7</v>
      </c>
      <c r="B5" s="8" t="s">
        <v>4</v>
      </c>
      <c r="C5" s="8" t="s">
        <v>106</v>
      </c>
      <c r="D5" s="8" t="s">
        <v>107</v>
      </c>
      <c r="E5" s="9" t="s">
        <v>5</v>
      </c>
      <c r="F5" s="9" t="s">
        <v>3</v>
      </c>
      <c r="G5" s="9" t="s">
        <v>0</v>
      </c>
      <c r="H5" s="8" t="s">
        <v>73</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191</v>
      </c>
      <c r="B8" s="18" t="s">
        <v>185</v>
      </c>
      <c r="C8" s="15" t="s">
        <v>186</v>
      </c>
      <c r="D8" s="42" t="s">
        <v>187</v>
      </c>
      <c r="E8" s="19">
        <v>925000</v>
      </c>
      <c r="F8" s="20">
        <v>103738750</v>
      </c>
      <c r="G8" s="20">
        <v>0.64029808691108447</v>
      </c>
      <c r="H8" s="14"/>
    </row>
    <row r="9" spans="1:8" s="5" customFormat="1" ht="31.5" x14ac:dyDescent="0.2">
      <c r="A9" s="18" t="s">
        <v>192</v>
      </c>
      <c r="B9" s="18" t="s">
        <v>188</v>
      </c>
      <c r="C9" s="15" t="s">
        <v>189</v>
      </c>
      <c r="D9" s="42" t="s">
        <v>190</v>
      </c>
      <c r="E9" s="19">
        <v>55000</v>
      </c>
      <c r="F9" s="20">
        <v>85824750</v>
      </c>
      <c r="G9" s="20">
        <v>0.52974191091765654</v>
      </c>
      <c r="H9" s="14"/>
    </row>
    <row r="10" spans="1:8" s="5" customFormat="1" ht="15.75" x14ac:dyDescent="0.2">
      <c r="A10" s="18" t="s">
        <v>193</v>
      </c>
      <c r="B10" s="18" t="s">
        <v>90</v>
      </c>
      <c r="C10" s="15" t="s">
        <v>91</v>
      </c>
      <c r="D10" s="42" t="s">
        <v>110</v>
      </c>
      <c r="E10" s="19">
        <v>163287</v>
      </c>
      <c r="F10" s="20">
        <v>25293156.300000001</v>
      </c>
      <c r="G10" s="20">
        <v>0.15617143384609961</v>
      </c>
      <c r="H10" s="14"/>
    </row>
    <row r="11" spans="1:8" s="5" customFormat="1" ht="15.75" x14ac:dyDescent="0.2">
      <c r="A11" s="18" t="s">
        <v>194</v>
      </c>
      <c r="B11" s="18" t="s">
        <v>63</v>
      </c>
      <c r="C11" s="15" t="s">
        <v>64</v>
      </c>
      <c r="D11" s="42" t="s">
        <v>111</v>
      </c>
      <c r="E11" s="19">
        <v>263000</v>
      </c>
      <c r="F11" s="20">
        <v>142822150</v>
      </c>
      <c r="G11" s="20">
        <v>0.88150112636746158</v>
      </c>
      <c r="H11" s="14"/>
    </row>
    <row r="12" spans="1:8" s="5" customFormat="1" ht="31.5" x14ac:dyDescent="0.2">
      <c r="A12" s="18" t="s">
        <v>195</v>
      </c>
      <c r="B12" s="18" t="s">
        <v>70</v>
      </c>
      <c r="C12" s="15" t="s">
        <v>71</v>
      </c>
      <c r="D12" s="42" t="s">
        <v>112</v>
      </c>
      <c r="E12" s="19">
        <v>7500</v>
      </c>
      <c r="F12" s="20">
        <v>162548250</v>
      </c>
      <c r="G12" s="20">
        <v>1.0032406699235608</v>
      </c>
      <c r="H12" s="14"/>
    </row>
    <row r="13" spans="1:8" s="5" customFormat="1" ht="15.75" x14ac:dyDescent="0.2">
      <c r="A13" s="18" t="s">
        <v>196</v>
      </c>
      <c r="B13" s="18" t="s">
        <v>67</v>
      </c>
      <c r="C13" s="15" t="s">
        <v>61</v>
      </c>
      <c r="D13" s="42" t="s">
        <v>113</v>
      </c>
      <c r="E13" s="19">
        <v>25450</v>
      </c>
      <c r="F13" s="20">
        <v>118521922.5</v>
      </c>
      <c r="G13" s="20">
        <v>0.73153237409715144</v>
      </c>
      <c r="H13" s="14"/>
    </row>
    <row r="14" spans="1:8" s="5" customFormat="1" ht="15.75" x14ac:dyDescent="0.2">
      <c r="A14" s="18" t="s">
        <v>197</v>
      </c>
      <c r="B14" s="18" t="s">
        <v>171</v>
      </c>
      <c r="C14" s="15" t="s">
        <v>172</v>
      </c>
      <c r="D14" s="42" t="s">
        <v>173</v>
      </c>
      <c r="E14" s="19">
        <v>1000</v>
      </c>
      <c r="F14" s="20">
        <v>1454700</v>
      </c>
      <c r="G14" s="20">
        <v>9.052500603136544E-3</v>
      </c>
      <c r="H14" s="14"/>
    </row>
    <row r="15" spans="1:8" s="5" customFormat="1" ht="15.75" x14ac:dyDescent="0.2">
      <c r="A15" s="18" t="s">
        <v>198</v>
      </c>
      <c r="B15" s="18" t="s">
        <v>14</v>
      </c>
      <c r="C15" s="15" t="s">
        <v>46</v>
      </c>
      <c r="D15" s="42" t="s">
        <v>114</v>
      </c>
      <c r="E15" s="19">
        <v>1287520</v>
      </c>
      <c r="F15" s="20">
        <v>573590160</v>
      </c>
      <c r="G15" s="20">
        <v>3.5399840964410751</v>
      </c>
      <c r="H15" s="14"/>
    </row>
    <row r="16" spans="1:8" s="5" customFormat="1" ht="31.5" x14ac:dyDescent="0.2">
      <c r="A16" s="18" t="s">
        <v>199</v>
      </c>
      <c r="B16" s="18" t="s">
        <v>68</v>
      </c>
      <c r="C16" s="15" t="s">
        <v>69</v>
      </c>
      <c r="D16" s="42" t="s">
        <v>115</v>
      </c>
      <c r="E16" s="19">
        <v>1600</v>
      </c>
      <c r="F16" s="20">
        <v>62041040</v>
      </c>
      <c r="G16" s="20">
        <v>0.38296084423591881</v>
      </c>
      <c r="H16" s="14"/>
    </row>
    <row r="17" spans="1:8" s="5" customFormat="1" ht="47.25" x14ac:dyDescent="0.2">
      <c r="A17" s="18" t="s">
        <v>200</v>
      </c>
      <c r="B17" s="18" t="s">
        <v>76</v>
      </c>
      <c r="C17" s="15" t="s">
        <v>36</v>
      </c>
      <c r="D17" s="42" t="s">
        <v>116</v>
      </c>
      <c r="E17" s="19">
        <v>245000</v>
      </c>
      <c r="F17" s="20">
        <v>89057500</v>
      </c>
      <c r="G17" s="20">
        <v>0.54969281400701431</v>
      </c>
      <c r="H17" s="14"/>
    </row>
    <row r="18" spans="1:8" s="5" customFormat="1" ht="47.25" x14ac:dyDescent="0.2">
      <c r="A18" s="18" t="s">
        <v>201</v>
      </c>
      <c r="B18" s="18" t="s">
        <v>92</v>
      </c>
      <c r="C18" s="15" t="s">
        <v>36</v>
      </c>
      <c r="D18" s="42" t="s">
        <v>116</v>
      </c>
      <c r="E18" s="19">
        <v>329100</v>
      </c>
      <c r="F18" s="20">
        <v>29619000</v>
      </c>
      <c r="G18" s="20">
        <v>0.18286836012818408</v>
      </c>
      <c r="H18" s="14"/>
    </row>
    <row r="19" spans="1:8" s="5" customFormat="1" ht="15.75" x14ac:dyDescent="0.2">
      <c r="A19" s="18" t="s">
        <v>202</v>
      </c>
      <c r="B19" s="18" t="s">
        <v>19</v>
      </c>
      <c r="C19" s="15" t="s">
        <v>94</v>
      </c>
      <c r="D19" s="42" t="s">
        <v>160</v>
      </c>
      <c r="E19" s="19">
        <v>491300</v>
      </c>
      <c r="F19" s="20">
        <v>1213461870</v>
      </c>
      <c r="G19" s="20">
        <v>7.4889496755398621</v>
      </c>
      <c r="H19" s="14"/>
    </row>
    <row r="20" spans="1:8" s="5" customFormat="1" ht="15.75" x14ac:dyDescent="0.2">
      <c r="A20" s="18" t="s">
        <v>203</v>
      </c>
      <c r="B20" s="18" t="s">
        <v>161</v>
      </c>
      <c r="C20" s="15" t="s">
        <v>162</v>
      </c>
      <c r="D20" s="42" t="s">
        <v>163</v>
      </c>
      <c r="E20" s="19">
        <v>34704</v>
      </c>
      <c r="F20" s="20">
        <v>125517427.19999999</v>
      </c>
      <c r="G20" s="20">
        <v>0.77470510206276766</v>
      </c>
      <c r="H20" s="14"/>
    </row>
    <row r="21" spans="1:8" s="5" customFormat="1" ht="15.75" x14ac:dyDescent="0.2">
      <c r="A21" s="18" t="s">
        <v>204</v>
      </c>
      <c r="B21" s="18" t="s">
        <v>25</v>
      </c>
      <c r="C21" s="15" t="s">
        <v>39</v>
      </c>
      <c r="D21" s="42" t="s">
        <v>117</v>
      </c>
      <c r="E21" s="19">
        <v>38775</v>
      </c>
      <c r="F21" s="20">
        <v>123806636.25</v>
      </c>
      <c r="G21" s="20">
        <v>0.764146962877987</v>
      </c>
      <c r="H21" s="14"/>
    </row>
    <row r="22" spans="1:8" s="5" customFormat="1" ht="15.75" x14ac:dyDescent="0.2">
      <c r="A22" s="18" t="s">
        <v>205</v>
      </c>
      <c r="B22" s="18" t="s">
        <v>13</v>
      </c>
      <c r="C22" s="15" t="s">
        <v>45</v>
      </c>
      <c r="D22" s="42" t="s">
        <v>118</v>
      </c>
      <c r="E22" s="19">
        <v>126000</v>
      </c>
      <c r="F22" s="20">
        <v>336111300</v>
      </c>
      <c r="G22" s="20">
        <v>2.0743843062837328</v>
      </c>
      <c r="H22" s="14"/>
    </row>
    <row r="23" spans="1:8" s="5" customFormat="1" ht="63" x14ac:dyDescent="0.2">
      <c r="A23" s="18" t="s">
        <v>206</v>
      </c>
      <c r="B23" s="18" t="s">
        <v>101</v>
      </c>
      <c r="C23" s="15" t="s">
        <v>102</v>
      </c>
      <c r="D23" s="42" t="s">
        <v>119</v>
      </c>
      <c r="E23" s="19">
        <v>270000</v>
      </c>
      <c r="F23" s="20">
        <v>149958000</v>
      </c>
      <c r="G23" s="20">
        <v>0.92553999476439708</v>
      </c>
      <c r="H23" s="14"/>
    </row>
    <row r="24" spans="1:8" s="5" customFormat="1" ht="63" x14ac:dyDescent="0.2">
      <c r="A24" s="18" t="s">
        <v>207</v>
      </c>
      <c r="B24" s="18" t="s">
        <v>12</v>
      </c>
      <c r="C24" s="15" t="s">
        <v>95</v>
      </c>
      <c r="D24" s="42" t="s">
        <v>120</v>
      </c>
      <c r="E24" s="19">
        <v>296000</v>
      </c>
      <c r="F24" s="20">
        <v>288703600</v>
      </c>
      <c r="G24" s="20">
        <v>1.7818078842315042</v>
      </c>
      <c r="H24" s="14"/>
    </row>
    <row r="25" spans="1:8" s="5" customFormat="1" ht="63" x14ac:dyDescent="0.2">
      <c r="A25" s="18" t="s">
        <v>208</v>
      </c>
      <c r="B25" s="18" t="s">
        <v>26</v>
      </c>
      <c r="C25" s="15" t="s">
        <v>95</v>
      </c>
      <c r="D25" s="42" t="s">
        <v>120</v>
      </c>
      <c r="E25" s="19">
        <v>186000</v>
      </c>
      <c r="F25" s="20">
        <v>177267300</v>
      </c>
      <c r="G25" s="20">
        <v>1.094079225369361</v>
      </c>
      <c r="H25" s="14"/>
    </row>
    <row r="26" spans="1:8" s="5" customFormat="1" ht="63" x14ac:dyDescent="0.2">
      <c r="A26" s="18" t="s">
        <v>209</v>
      </c>
      <c r="B26" s="18" t="s">
        <v>60</v>
      </c>
      <c r="C26" s="15" t="s">
        <v>95</v>
      </c>
      <c r="D26" s="42" t="s">
        <v>120</v>
      </c>
      <c r="E26" s="19">
        <v>21536</v>
      </c>
      <c r="F26" s="20">
        <v>74161369.599999994</v>
      </c>
      <c r="G26" s="20">
        <v>0.45776140761405609</v>
      </c>
      <c r="H26" s="14"/>
    </row>
    <row r="27" spans="1:8" s="5" customFormat="1" ht="15.75" x14ac:dyDescent="0.2">
      <c r="A27" s="18" t="s">
        <v>210</v>
      </c>
      <c r="B27" s="18" t="s">
        <v>27</v>
      </c>
      <c r="C27" s="15" t="s">
        <v>40</v>
      </c>
      <c r="D27" s="42" t="s">
        <v>121</v>
      </c>
      <c r="E27" s="19">
        <v>43000</v>
      </c>
      <c r="F27" s="20">
        <v>193545150</v>
      </c>
      <c r="G27" s="20">
        <v>1.1945379084884087</v>
      </c>
      <c r="H27" s="14"/>
    </row>
    <row r="28" spans="1:8" s="5" customFormat="1" ht="31.5" x14ac:dyDescent="0.2">
      <c r="A28" s="18" t="s">
        <v>211</v>
      </c>
      <c r="B28" s="18" t="s">
        <v>157</v>
      </c>
      <c r="C28" s="15" t="s">
        <v>158</v>
      </c>
      <c r="D28" s="42" t="s">
        <v>159</v>
      </c>
      <c r="E28" s="19">
        <v>45256</v>
      </c>
      <c r="F28" s="20">
        <v>102903092.8</v>
      </c>
      <c r="G28" s="20">
        <v>0.63514083200021165</v>
      </c>
      <c r="H28" s="14"/>
    </row>
    <row r="29" spans="1:8" s="5" customFormat="1" ht="15.75" x14ac:dyDescent="0.2">
      <c r="A29" s="18" t="s">
        <v>212</v>
      </c>
      <c r="B29" s="18" t="s">
        <v>150</v>
      </c>
      <c r="C29" s="15" t="s">
        <v>151</v>
      </c>
      <c r="D29" s="42" t="s">
        <v>152</v>
      </c>
      <c r="E29" s="19">
        <v>56000</v>
      </c>
      <c r="F29" s="20">
        <v>101995600</v>
      </c>
      <c r="G29" s="20">
        <v>0.62954024398471709</v>
      </c>
      <c r="H29" s="14"/>
    </row>
    <row r="30" spans="1:8" s="5" customFormat="1" ht="15.75" x14ac:dyDescent="0.2">
      <c r="A30" s="18" t="s">
        <v>213</v>
      </c>
      <c r="B30" s="18" t="s">
        <v>18</v>
      </c>
      <c r="C30" s="15" t="s">
        <v>34</v>
      </c>
      <c r="D30" s="42" t="s">
        <v>122</v>
      </c>
      <c r="E30" s="19">
        <v>39839</v>
      </c>
      <c r="F30" s="20">
        <v>313534921.94999999</v>
      </c>
      <c r="G30" s="20">
        <v>1.9350542836762772</v>
      </c>
      <c r="H30" s="14"/>
    </row>
    <row r="31" spans="1:8" s="5" customFormat="1" ht="15.75" x14ac:dyDescent="0.2">
      <c r="A31" s="18" t="s">
        <v>214</v>
      </c>
      <c r="B31" s="18" t="s">
        <v>24</v>
      </c>
      <c r="C31" s="15" t="s">
        <v>34</v>
      </c>
      <c r="D31" s="42" t="s">
        <v>122</v>
      </c>
      <c r="E31" s="19">
        <v>172857</v>
      </c>
      <c r="F31" s="20">
        <v>73222225.200000003</v>
      </c>
      <c r="G31" s="20">
        <v>0.45196548188168806</v>
      </c>
      <c r="H31" s="14"/>
    </row>
    <row r="32" spans="1:8" s="5" customFormat="1" ht="31.5" x14ac:dyDescent="0.2">
      <c r="A32" s="18" t="s">
        <v>178</v>
      </c>
      <c r="B32" s="18" t="s">
        <v>99</v>
      </c>
      <c r="C32" s="15" t="s">
        <v>100</v>
      </c>
      <c r="D32" s="42" t="s">
        <v>123</v>
      </c>
      <c r="E32" s="19">
        <v>189200</v>
      </c>
      <c r="F32" s="20">
        <v>76796280</v>
      </c>
      <c r="G32" s="20">
        <v>0.47402274611519013</v>
      </c>
      <c r="H32" s="14"/>
    </row>
    <row r="33" spans="1:8" s="5" customFormat="1" ht="15.75" x14ac:dyDescent="0.2">
      <c r="A33" s="18" t="s">
        <v>179</v>
      </c>
      <c r="B33" s="18" t="s">
        <v>169</v>
      </c>
      <c r="C33" s="15" t="s">
        <v>96</v>
      </c>
      <c r="D33" s="42" t="s">
        <v>124</v>
      </c>
      <c r="E33" s="19">
        <v>1500000</v>
      </c>
      <c r="F33" s="20">
        <v>158700000</v>
      </c>
      <c r="G33" s="20">
        <v>0.97949121116132387</v>
      </c>
      <c r="H33" s="14"/>
    </row>
    <row r="34" spans="1:8" s="5" customFormat="1" ht="31.5" x14ac:dyDescent="0.2">
      <c r="A34" s="18" t="s">
        <v>180</v>
      </c>
      <c r="B34" s="18" t="s">
        <v>83</v>
      </c>
      <c r="C34" s="15" t="s">
        <v>84</v>
      </c>
      <c r="D34" s="42" t="s">
        <v>143</v>
      </c>
      <c r="E34" s="19">
        <v>90500</v>
      </c>
      <c r="F34" s="20">
        <v>71612650</v>
      </c>
      <c r="G34" s="20">
        <v>0.4420319952742382</v>
      </c>
      <c r="H34" s="14"/>
    </row>
    <row r="35" spans="1:8" s="5" customFormat="1" ht="126" x14ac:dyDescent="0.2">
      <c r="A35" s="18" t="s">
        <v>215</v>
      </c>
      <c r="B35" s="18" t="s">
        <v>153</v>
      </c>
      <c r="C35" s="15" t="s">
        <v>49</v>
      </c>
      <c r="D35" s="42" t="s">
        <v>125</v>
      </c>
      <c r="E35" s="19">
        <v>41100</v>
      </c>
      <c r="F35" s="20">
        <v>169574490</v>
      </c>
      <c r="G35" s="20">
        <v>1.0466030806644373</v>
      </c>
      <c r="H35" s="14"/>
    </row>
    <row r="36" spans="1:8" s="5" customFormat="1" ht="126" x14ac:dyDescent="0.2">
      <c r="A36" s="18" t="s">
        <v>216</v>
      </c>
      <c r="B36" s="18" t="s">
        <v>62</v>
      </c>
      <c r="C36" s="15" t="s">
        <v>49</v>
      </c>
      <c r="D36" s="42" t="s">
        <v>125</v>
      </c>
      <c r="E36" s="19">
        <v>100500</v>
      </c>
      <c r="F36" s="20">
        <v>131448975</v>
      </c>
      <c r="G36" s="20">
        <v>0.81131162447486049</v>
      </c>
      <c r="H36" s="14"/>
    </row>
    <row r="37" spans="1:8" s="5" customFormat="1" ht="15.75" x14ac:dyDescent="0.2">
      <c r="A37" s="18" t="s">
        <v>217</v>
      </c>
      <c r="B37" s="18" t="s">
        <v>154</v>
      </c>
      <c r="C37" s="15" t="s">
        <v>155</v>
      </c>
      <c r="D37" s="42" t="s">
        <v>156</v>
      </c>
      <c r="E37" s="19">
        <v>46300</v>
      </c>
      <c r="F37" s="20">
        <v>164441395</v>
      </c>
      <c r="G37" s="20">
        <v>1.0149242063643935</v>
      </c>
      <c r="H37" s="14"/>
    </row>
    <row r="38" spans="1:8" s="5" customFormat="1" ht="31.5" x14ac:dyDescent="0.2">
      <c r="A38" s="18" t="s">
        <v>218</v>
      </c>
      <c r="B38" s="18" t="s">
        <v>85</v>
      </c>
      <c r="C38" s="15" t="s">
        <v>86</v>
      </c>
      <c r="D38" s="42" t="s">
        <v>126</v>
      </c>
      <c r="E38" s="19">
        <v>80000</v>
      </c>
      <c r="F38" s="20">
        <v>140792000</v>
      </c>
      <c r="G38" s="20">
        <v>0.86897206414277373</v>
      </c>
      <c r="H38" s="14"/>
    </row>
    <row r="39" spans="1:8" s="5" customFormat="1" ht="31.5" x14ac:dyDescent="0.2">
      <c r="A39" s="18" t="s">
        <v>219</v>
      </c>
      <c r="B39" s="18" t="s">
        <v>165</v>
      </c>
      <c r="C39" s="15" t="s">
        <v>166</v>
      </c>
      <c r="D39" s="42" t="s">
        <v>167</v>
      </c>
      <c r="E39" s="19">
        <v>117385</v>
      </c>
      <c r="F39" s="20">
        <v>96414169.75</v>
      </c>
      <c r="G39" s="20">
        <v>0.59509447056649434</v>
      </c>
      <c r="H39" s="14"/>
    </row>
    <row r="40" spans="1:8" s="5" customFormat="1" ht="15.75" x14ac:dyDescent="0.2">
      <c r="A40" s="18" t="s">
        <v>220</v>
      </c>
      <c r="B40" s="18" t="s">
        <v>16</v>
      </c>
      <c r="C40" s="15" t="s">
        <v>48</v>
      </c>
      <c r="D40" s="42" t="s">
        <v>127</v>
      </c>
      <c r="E40" s="19">
        <v>142000</v>
      </c>
      <c r="F40" s="20">
        <v>187298000</v>
      </c>
      <c r="G40" s="20">
        <v>1.1559836484204538</v>
      </c>
      <c r="H40" s="14"/>
    </row>
    <row r="41" spans="1:8" s="5" customFormat="1" ht="15.75" x14ac:dyDescent="0.2">
      <c r="A41" s="18" t="s">
        <v>221</v>
      </c>
      <c r="B41" s="18" t="s">
        <v>11</v>
      </c>
      <c r="C41" s="15" t="s">
        <v>43</v>
      </c>
      <c r="D41" s="42" t="s">
        <v>128</v>
      </c>
      <c r="E41" s="19">
        <v>52170</v>
      </c>
      <c r="F41" s="20">
        <v>488712909</v>
      </c>
      <c r="G41" s="20">
        <v>3.0161644972787243</v>
      </c>
      <c r="H41" s="14"/>
    </row>
    <row r="42" spans="1:8" s="5" customFormat="1" ht="31.5" x14ac:dyDescent="0.2">
      <c r="A42" s="18" t="s">
        <v>222</v>
      </c>
      <c r="B42" s="18" t="s">
        <v>17</v>
      </c>
      <c r="C42" s="15" t="s">
        <v>44</v>
      </c>
      <c r="D42" s="42" t="s">
        <v>129</v>
      </c>
      <c r="E42" s="19">
        <v>324000</v>
      </c>
      <c r="F42" s="20">
        <v>170521200</v>
      </c>
      <c r="G42" s="20">
        <v>1.0524456974655279</v>
      </c>
      <c r="H42" s="14"/>
    </row>
    <row r="43" spans="1:8" s="5" customFormat="1" ht="15.75" x14ac:dyDescent="0.2">
      <c r="A43" s="18" t="s">
        <v>223</v>
      </c>
      <c r="B43" s="18" t="s">
        <v>164</v>
      </c>
      <c r="C43" s="15" t="s">
        <v>41</v>
      </c>
      <c r="D43" s="42" t="s">
        <v>130</v>
      </c>
      <c r="E43" s="19">
        <v>37000</v>
      </c>
      <c r="F43" s="20">
        <v>168984550</v>
      </c>
      <c r="G43" s="20">
        <v>1.0429622684245377</v>
      </c>
      <c r="H43" s="14"/>
    </row>
    <row r="44" spans="1:8" s="5" customFormat="1" ht="15.75" x14ac:dyDescent="0.2">
      <c r="A44" s="18" t="s">
        <v>224</v>
      </c>
      <c r="B44" s="18" t="s">
        <v>174</v>
      </c>
      <c r="C44" s="15" t="s">
        <v>41</v>
      </c>
      <c r="D44" s="42" t="s">
        <v>130</v>
      </c>
      <c r="E44" s="19">
        <v>36500</v>
      </c>
      <c r="F44" s="20">
        <v>134026175</v>
      </c>
      <c r="G44" s="20">
        <v>0.82721680348403004</v>
      </c>
      <c r="H44" s="14"/>
    </row>
    <row r="45" spans="1:8" s="5" customFormat="1" ht="63" x14ac:dyDescent="0.2">
      <c r="A45" s="18" t="s">
        <v>225</v>
      </c>
      <c r="B45" s="18" t="s">
        <v>144</v>
      </c>
      <c r="C45" s="15" t="s">
        <v>145</v>
      </c>
      <c r="D45" s="42" t="s">
        <v>146</v>
      </c>
      <c r="E45" s="19">
        <v>82500</v>
      </c>
      <c r="F45" s="20">
        <v>232918125</v>
      </c>
      <c r="G45" s="20">
        <v>1.4375280588448247</v>
      </c>
      <c r="H45" s="14"/>
    </row>
    <row r="46" spans="1:8" s="5" customFormat="1" ht="15.75" x14ac:dyDescent="0.2">
      <c r="A46" s="18" t="s">
        <v>226</v>
      </c>
      <c r="B46" s="18" t="s">
        <v>22</v>
      </c>
      <c r="C46" s="15" t="s">
        <v>37</v>
      </c>
      <c r="D46" s="42" t="s">
        <v>131</v>
      </c>
      <c r="E46" s="19">
        <v>950000</v>
      </c>
      <c r="F46" s="20">
        <v>165157500</v>
      </c>
      <c r="G46" s="20">
        <v>1.0193436453735358</v>
      </c>
      <c r="H46" s="14"/>
    </row>
    <row r="47" spans="1:8" s="5" customFormat="1" ht="15.75" x14ac:dyDescent="0.2">
      <c r="A47" s="18" t="s">
        <v>227</v>
      </c>
      <c r="B47" s="18" t="s">
        <v>88</v>
      </c>
      <c r="C47" s="15" t="s">
        <v>89</v>
      </c>
      <c r="D47" s="42" t="s">
        <v>132</v>
      </c>
      <c r="E47" s="19">
        <v>314496</v>
      </c>
      <c r="F47" s="20">
        <v>32959180.800000001</v>
      </c>
      <c r="G47" s="20">
        <v>0.2034822719499251</v>
      </c>
      <c r="H47" s="14"/>
    </row>
    <row r="48" spans="1:8" s="5" customFormat="1" ht="15.75" x14ac:dyDescent="0.2">
      <c r="A48" s="18" t="s">
        <v>228</v>
      </c>
      <c r="B48" s="18" t="s">
        <v>168</v>
      </c>
      <c r="C48" s="15" t="s">
        <v>89</v>
      </c>
      <c r="D48" s="42" t="s">
        <v>132</v>
      </c>
      <c r="E48" s="19">
        <v>4800</v>
      </c>
      <c r="F48" s="20">
        <v>2431680</v>
      </c>
      <c r="G48" s="20">
        <v>1.5081928582485611E-2</v>
      </c>
      <c r="H48" s="14"/>
    </row>
    <row r="49" spans="1:8" s="5" customFormat="1" ht="15.75" x14ac:dyDescent="0.2">
      <c r="A49" s="18" t="s">
        <v>229</v>
      </c>
      <c r="B49" s="18" t="s">
        <v>15</v>
      </c>
      <c r="C49" s="15" t="s">
        <v>47</v>
      </c>
      <c r="D49" s="42" t="s">
        <v>133</v>
      </c>
      <c r="E49" s="19">
        <v>253283</v>
      </c>
      <c r="F49" s="20">
        <v>558653648.95000005</v>
      </c>
      <c r="G49" s="20">
        <v>3.4478034810357179</v>
      </c>
      <c r="H49" s="14"/>
    </row>
    <row r="50" spans="1:8" s="5" customFormat="1" ht="31.5" x14ac:dyDescent="0.2">
      <c r="A50" s="18" t="s">
        <v>230</v>
      </c>
      <c r="B50" s="18" t="s">
        <v>147</v>
      </c>
      <c r="C50" s="15" t="s">
        <v>148</v>
      </c>
      <c r="D50" s="42" t="s">
        <v>149</v>
      </c>
      <c r="E50" s="19">
        <v>45400</v>
      </c>
      <c r="F50" s="20">
        <v>157594750</v>
      </c>
      <c r="G50" s="20">
        <v>0.97267016541404594</v>
      </c>
      <c r="H50" s="14"/>
    </row>
    <row r="51" spans="1:8" s="5" customFormat="1" ht="31.5" x14ac:dyDescent="0.2">
      <c r="A51" s="18" t="s">
        <v>231</v>
      </c>
      <c r="B51" s="18" t="s">
        <v>65</v>
      </c>
      <c r="C51" s="15" t="s">
        <v>97</v>
      </c>
      <c r="D51" s="42" t="s">
        <v>134</v>
      </c>
      <c r="E51" s="19">
        <v>140360</v>
      </c>
      <c r="F51" s="20">
        <v>94174542</v>
      </c>
      <c r="G51" s="20">
        <v>0.58127261728477253</v>
      </c>
      <c r="H51" s="14"/>
    </row>
    <row r="52" spans="1:8" s="5" customFormat="1" ht="31.5" x14ac:dyDescent="0.2">
      <c r="A52" s="18" t="s">
        <v>232</v>
      </c>
      <c r="B52" s="18" t="s">
        <v>23</v>
      </c>
      <c r="C52" s="15" t="s">
        <v>38</v>
      </c>
      <c r="D52" s="42" t="s">
        <v>135</v>
      </c>
      <c r="E52" s="19">
        <v>629500</v>
      </c>
      <c r="F52" s="20">
        <v>535012050</v>
      </c>
      <c r="G52" s="20">
        <v>3.3018994521040308</v>
      </c>
      <c r="H52" s="14"/>
    </row>
    <row r="53" spans="1:8" s="5" customFormat="1" ht="31.5" x14ac:dyDescent="0.2">
      <c r="A53" s="18" t="s">
        <v>233</v>
      </c>
      <c r="B53" s="18" t="s">
        <v>108</v>
      </c>
      <c r="C53" s="15" t="s">
        <v>38</v>
      </c>
      <c r="D53" s="42" t="s">
        <v>135</v>
      </c>
      <c r="E53" s="19">
        <v>29141</v>
      </c>
      <c r="F53" s="20">
        <v>13270811.4</v>
      </c>
      <c r="G53" s="20">
        <v>8.1975582633746671E-2</v>
      </c>
      <c r="H53" s="14"/>
    </row>
    <row r="54" spans="1:8" s="5" customFormat="1" ht="31.5" x14ac:dyDescent="0.2">
      <c r="A54" s="18" t="s">
        <v>234</v>
      </c>
      <c r="B54" s="18" t="s">
        <v>21</v>
      </c>
      <c r="C54" s="15" t="s">
        <v>35</v>
      </c>
      <c r="D54" s="42" t="s">
        <v>136</v>
      </c>
      <c r="E54" s="19">
        <v>686562</v>
      </c>
      <c r="F54" s="20">
        <v>905094684.60000002</v>
      </c>
      <c r="G54" s="20">
        <v>5.5858628819884268</v>
      </c>
      <c r="H54" s="14"/>
    </row>
    <row r="55" spans="1:8" s="5" customFormat="1" ht="31.5" x14ac:dyDescent="0.2">
      <c r="A55" s="18" t="s">
        <v>235</v>
      </c>
      <c r="B55" s="18" t="s">
        <v>87</v>
      </c>
      <c r="C55" s="15" t="s">
        <v>35</v>
      </c>
      <c r="D55" s="42" t="s">
        <v>136</v>
      </c>
      <c r="E55" s="19">
        <v>102900</v>
      </c>
      <c r="F55" s="20">
        <v>117830790</v>
      </c>
      <c r="G55" s="20">
        <v>0.72726705276719839</v>
      </c>
      <c r="H55" s="14"/>
    </row>
    <row r="56" spans="1:8" s="5" customFormat="1" ht="31.5" x14ac:dyDescent="0.2">
      <c r="A56" s="18" t="s">
        <v>236</v>
      </c>
      <c r="B56" s="18" t="s">
        <v>103</v>
      </c>
      <c r="C56" s="15" t="s">
        <v>35</v>
      </c>
      <c r="D56" s="42" t="s">
        <v>136</v>
      </c>
      <c r="E56" s="19">
        <v>5200</v>
      </c>
      <c r="F56" s="20">
        <v>18894720</v>
      </c>
      <c r="G56" s="20">
        <v>0.11668351101113601</v>
      </c>
      <c r="H56" s="14"/>
    </row>
    <row r="57" spans="1:8" s="5" customFormat="1" ht="15.75" x14ac:dyDescent="0.2">
      <c r="A57" s="18" t="s">
        <v>237</v>
      </c>
      <c r="B57" s="18" t="s">
        <v>20</v>
      </c>
      <c r="C57" s="15" t="s">
        <v>98</v>
      </c>
      <c r="D57" s="42" t="s">
        <v>137</v>
      </c>
      <c r="E57" s="19">
        <v>151522</v>
      </c>
      <c r="F57" s="20">
        <v>498431619</v>
      </c>
      <c r="G57" s="20">
        <v>3.0761434753511305</v>
      </c>
      <c r="H57" s="14"/>
    </row>
    <row r="58" spans="1:8" s="5" customFormat="1" ht="15.75" x14ac:dyDescent="0.2">
      <c r="A58" s="18" t="s">
        <v>238</v>
      </c>
      <c r="B58" s="18" t="s">
        <v>175</v>
      </c>
      <c r="C58" s="15" t="s">
        <v>176</v>
      </c>
      <c r="D58" s="42" t="s">
        <v>177</v>
      </c>
      <c r="E58" s="19">
        <v>26900</v>
      </c>
      <c r="F58" s="20">
        <v>134456960</v>
      </c>
      <c r="G58" s="20">
        <v>0.82987539130781762</v>
      </c>
      <c r="H58" s="14"/>
    </row>
    <row r="59" spans="1:8" s="5" customFormat="1" ht="31.5" x14ac:dyDescent="0.2">
      <c r="A59" s="18" t="s">
        <v>239</v>
      </c>
      <c r="B59" s="18" t="s">
        <v>52</v>
      </c>
      <c r="C59" s="15" t="s">
        <v>33</v>
      </c>
      <c r="D59" s="42" t="s">
        <v>138</v>
      </c>
      <c r="E59" s="19">
        <v>1358000</v>
      </c>
      <c r="F59" s="20">
        <v>1288945700</v>
      </c>
      <c r="G59" s="20">
        <v>7.9547978163313093</v>
      </c>
      <c r="H59" s="14"/>
    </row>
    <row r="60" spans="1:8" s="5" customFormat="1" ht="31.5" x14ac:dyDescent="0.2">
      <c r="A60" s="18" t="s">
        <v>240</v>
      </c>
      <c r="B60" s="18" t="s">
        <v>74</v>
      </c>
      <c r="C60" s="15" t="s">
        <v>33</v>
      </c>
      <c r="D60" s="42" t="s">
        <v>138</v>
      </c>
      <c r="E60" s="19">
        <v>469796</v>
      </c>
      <c r="F60" s="20">
        <v>756770886.60000002</v>
      </c>
      <c r="G60" s="20">
        <v>4.6704831836685843</v>
      </c>
      <c r="H60" s="14"/>
    </row>
    <row r="61" spans="1:8" s="5" customFormat="1" ht="31.5" x14ac:dyDescent="0.2">
      <c r="A61" s="18" t="s">
        <v>241</v>
      </c>
      <c r="B61" s="18" t="s">
        <v>50</v>
      </c>
      <c r="C61" s="15" t="s">
        <v>33</v>
      </c>
      <c r="D61" s="42" t="s">
        <v>138</v>
      </c>
      <c r="E61" s="19">
        <v>748000</v>
      </c>
      <c r="F61" s="20">
        <v>684307800</v>
      </c>
      <c r="G61" s="20">
        <v>4.2232775481222742</v>
      </c>
      <c r="H61" s="14"/>
    </row>
    <row r="62" spans="1:8" s="5" customFormat="1" ht="31.5" x14ac:dyDescent="0.2">
      <c r="A62" s="18" t="s">
        <v>242</v>
      </c>
      <c r="B62" s="18" t="s">
        <v>51</v>
      </c>
      <c r="C62" s="15" t="s">
        <v>33</v>
      </c>
      <c r="D62" s="42" t="s">
        <v>138</v>
      </c>
      <c r="E62" s="19">
        <v>1148000</v>
      </c>
      <c r="F62" s="20">
        <v>665667800</v>
      </c>
      <c r="G62" s="20">
        <v>4.1082408661686349</v>
      </c>
      <c r="H62" s="14"/>
    </row>
    <row r="63" spans="1:8" s="5" customFormat="1" ht="31.5" x14ac:dyDescent="0.2">
      <c r="A63" s="18" t="s">
        <v>243</v>
      </c>
      <c r="B63" s="18" t="s">
        <v>30</v>
      </c>
      <c r="C63" s="15" t="s">
        <v>33</v>
      </c>
      <c r="D63" s="42" t="s">
        <v>138</v>
      </c>
      <c r="E63" s="19">
        <v>206195</v>
      </c>
      <c r="F63" s="20">
        <v>415348898.25</v>
      </c>
      <c r="G63" s="20">
        <v>2.563398812112891</v>
      </c>
      <c r="H63" s="14"/>
    </row>
    <row r="64" spans="1:8" s="5" customFormat="1" ht="31.5" x14ac:dyDescent="0.2">
      <c r="A64" s="18" t="s">
        <v>244</v>
      </c>
      <c r="B64" s="18" t="s">
        <v>29</v>
      </c>
      <c r="C64" s="15" t="s">
        <v>33</v>
      </c>
      <c r="D64" s="42" t="s">
        <v>138</v>
      </c>
      <c r="E64" s="19">
        <v>104867</v>
      </c>
      <c r="F64" s="20">
        <v>134921882.19999999</v>
      </c>
      <c r="G64" s="20">
        <v>0.83274465671847131</v>
      </c>
      <c r="H64" s="14"/>
    </row>
    <row r="65" spans="1:8" s="5" customFormat="1" ht="31.5" x14ac:dyDescent="0.2">
      <c r="A65" s="18" t="s">
        <v>245</v>
      </c>
      <c r="B65" s="18" t="s">
        <v>93</v>
      </c>
      <c r="C65" s="15" t="s">
        <v>33</v>
      </c>
      <c r="D65" s="42" t="s">
        <v>138</v>
      </c>
      <c r="E65" s="19">
        <v>46402</v>
      </c>
      <c r="F65" s="20">
        <v>751712.39999999851</v>
      </c>
      <c r="G65" s="20" t="s">
        <v>181</v>
      </c>
      <c r="H65" s="14"/>
    </row>
    <row r="66" spans="1:8" s="5" customFormat="1" ht="31.5" x14ac:dyDescent="0.2">
      <c r="A66" s="18" t="s">
        <v>246</v>
      </c>
      <c r="B66" s="18" t="s">
        <v>28</v>
      </c>
      <c r="C66" s="15" t="s">
        <v>42</v>
      </c>
      <c r="D66" s="42" t="s">
        <v>139</v>
      </c>
      <c r="E66" s="19">
        <v>293000</v>
      </c>
      <c r="F66" s="20">
        <v>773637200</v>
      </c>
      <c r="G66" s="20">
        <v>4.7745735661968149</v>
      </c>
      <c r="H66" s="14"/>
    </row>
    <row r="67" spans="1:8" s="5" customFormat="1" ht="15.75" x14ac:dyDescent="0.2">
      <c r="A67" s="18" t="s">
        <v>247</v>
      </c>
      <c r="B67" s="18" t="s">
        <v>78</v>
      </c>
      <c r="C67" s="15" t="s">
        <v>79</v>
      </c>
      <c r="D67" s="42" t="s">
        <v>140</v>
      </c>
      <c r="E67" s="19">
        <v>48000</v>
      </c>
      <c r="F67" s="20">
        <v>335512800</v>
      </c>
      <c r="G67" s="20">
        <v>2.0706906660396744</v>
      </c>
      <c r="H67" s="14"/>
    </row>
    <row r="68" spans="1:8" s="5" customFormat="1" ht="31.5" x14ac:dyDescent="0.2">
      <c r="A68" s="18" t="s">
        <v>248</v>
      </c>
      <c r="B68" s="18" t="s">
        <v>170</v>
      </c>
      <c r="C68" s="15" t="s">
        <v>79</v>
      </c>
      <c r="D68" s="42" t="s">
        <v>140</v>
      </c>
      <c r="E68" s="19">
        <v>118800</v>
      </c>
      <c r="F68" s="20">
        <v>108933660</v>
      </c>
      <c r="G68" s="20">
        <v>0.67235845222480661</v>
      </c>
      <c r="H68" s="14"/>
    </row>
    <row r="69" spans="1:8" s="5" customFormat="1" ht="31.5" x14ac:dyDescent="0.2">
      <c r="A69" s="18" t="s">
        <v>249</v>
      </c>
      <c r="B69" s="18" t="s">
        <v>82</v>
      </c>
      <c r="C69" s="15" t="s">
        <v>77</v>
      </c>
      <c r="D69" s="42" t="s">
        <v>141</v>
      </c>
      <c r="E69" s="19">
        <v>171300</v>
      </c>
      <c r="F69" s="20">
        <v>211555500</v>
      </c>
      <c r="G69" s="20">
        <v>1.3056887081034156</v>
      </c>
      <c r="H69" s="14"/>
    </row>
    <row r="70" spans="1:8" s="5" customFormat="1" ht="31.5" x14ac:dyDescent="0.2">
      <c r="A70" s="18" t="s">
        <v>250</v>
      </c>
      <c r="B70" s="18" t="s">
        <v>104</v>
      </c>
      <c r="C70" s="15" t="s">
        <v>105</v>
      </c>
      <c r="D70" s="42" t="s">
        <v>142</v>
      </c>
      <c r="E70" s="19">
        <v>92300</v>
      </c>
      <c r="F70" s="20">
        <v>109107830</v>
      </c>
      <c r="G70" s="20">
        <v>0.67343334165055047</v>
      </c>
      <c r="H70" s="14"/>
    </row>
    <row r="71" spans="1:8" s="5" customFormat="1" ht="15.75" x14ac:dyDescent="0.2">
      <c r="A71" s="18"/>
      <c r="B71" s="18"/>
      <c r="C71" s="15"/>
      <c r="D71" s="42"/>
      <c r="E71" s="19"/>
      <c r="F71" s="20"/>
      <c r="G71" s="20"/>
      <c r="H71" s="14"/>
    </row>
    <row r="72" spans="1:8" s="5" customFormat="1" ht="15.75" x14ac:dyDescent="0.2">
      <c r="A72" s="16" t="s">
        <v>31</v>
      </c>
      <c r="B72" s="18"/>
      <c r="C72" s="15"/>
      <c r="D72" s="42"/>
      <c r="E72" s="19"/>
      <c r="F72" s="20"/>
      <c r="G72" s="20"/>
      <c r="H72" s="15"/>
    </row>
    <row r="73" spans="1:8" s="5" customFormat="1" ht="15.75" x14ac:dyDescent="0.2">
      <c r="A73" s="18" t="s">
        <v>80</v>
      </c>
      <c r="B73" s="18"/>
      <c r="C73" s="15"/>
      <c r="D73" s="42"/>
      <c r="E73" s="19"/>
      <c r="F73" s="20"/>
      <c r="G73" s="20"/>
      <c r="H73" s="15" t="s">
        <v>75</v>
      </c>
    </row>
    <row r="74" spans="1:8" s="5" customFormat="1" ht="31.5" x14ac:dyDescent="0.2">
      <c r="A74" s="18" t="s">
        <v>182</v>
      </c>
      <c r="B74" s="18" t="s">
        <v>183</v>
      </c>
      <c r="C74" s="15" t="s">
        <v>72</v>
      </c>
      <c r="D74" s="42" t="s">
        <v>109</v>
      </c>
      <c r="E74" s="19">
        <v>124295.49</v>
      </c>
      <c r="F74" s="20">
        <v>385497067.81</v>
      </c>
      <c r="G74" s="20">
        <v>2.3790935398991166</v>
      </c>
      <c r="H74" s="15"/>
    </row>
    <row r="75" spans="1:8" s="5" customFormat="1" ht="15.75" x14ac:dyDescent="0.2">
      <c r="A75" s="18"/>
      <c r="B75" s="18"/>
      <c r="C75" s="15"/>
      <c r="D75" s="42"/>
      <c r="E75" s="19"/>
      <c r="F75" s="20"/>
      <c r="G75" s="20"/>
      <c r="H75" s="15"/>
    </row>
    <row r="76" spans="1:8" s="5" customFormat="1" ht="15.75" x14ac:dyDescent="0.2">
      <c r="A76" s="18" t="s">
        <v>81</v>
      </c>
      <c r="B76" s="18"/>
      <c r="C76" s="15"/>
      <c r="D76" s="42"/>
      <c r="E76" s="19"/>
      <c r="F76" s="20">
        <v>37664691.68</v>
      </c>
      <c r="G76" s="20">
        <v>0.23244748699968068</v>
      </c>
      <c r="H76" s="15"/>
    </row>
    <row r="77" spans="1:8" s="5" customFormat="1" ht="15.75" x14ac:dyDescent="0.2">
      <c r="A77" s="8" t="s">
        <v>9</v>
      </c>
      <c r="B77" s="8"/>
      <c r="C77" s="8"/>
      <c r="D77" s="40"/>
      <c r="E77" s="21">
        <f>SUM(E8:E76)</f>
        <v>16232898.49</v>
      </c>
      <c r="F77" s="21">
        <f>SUM(F8:F76)</f>
        <v>16203527156.24</v>
      </c>
      <c r="G77" s="21">
        <f>SUM(G8:G76)</f>
        <v>99.999999999975316</v>
      </c>
      <c r="H77" s="15"/>
    </row>
    <row r="78" spans="1:8" s="5" customFormat="1" ht="15.75" x14ac:dyDescent="0.2">
      <c r="A78" s="22"/>
      <c r="B78" s="22"/>
      <c r="C78" s="23"/>
      <c r="D78" s="43"/>
      <c r="E78" s="9"/>
      <c r="F78" s="14"/>
      <c r="G78" s="9"/>
      <c r="H78" s="15"/>
    </row>
    <row r="79" spans="1:8" ht="15.75" x14ac:dyDescent="0.2">
      <c r="A79" s="25" t="s">
        <v>2</v>
      </c>
      <c r="B79" s="49">
        <v>332010025.66009998</v>
      </c>
      <c r="C79" s="50"/>
      <c r="D79" s="50"/>
      <c r="E79" s="50"/>
      <c r="F79" s="50"/>
      <c r="G79" s="50"/>
      <c r="H79" s="51"/>
    </row>
    <row r="80" spans="1:8" ht="15.75" x14ac:dyDescent="0.2">
      <c r="A80" s="25" t="s">
        <v>10</v>
      </c>
      <c r="B80" s="49">
        <v>48.804299999999998</v>
      </c>
      <c r="C80" s="50"/>
      <c r="D80" s="50"/>
      <c r="E80" s="50"/>
      <c r="F80" s="50"/>
      <c r="G80" s="50"/>
      <c r="H80" s="51"/>
    </row>
    <row r="81" spans="1:8" ht="15.75" x14ac:dyDescent="0.2">
      <c r="A81" s="26"/>
      <c r="B81" s="26"/>
      <c r="C81" s="26"/>
      <c r="D81" s="44"/>
      <c r="E81" s="27"/>
      <c r="F81" s="28"/>
      <c r="G81" s="29"/>
      <c r="H81" s="10"/>
    </row>
    <row r="82" spans="1:8" ht="15.75" x14ac:dyDescent="0.2">
      <c r="A82" s="47" t="s">
        <v>184</v>
      </c>
      <c r="B82" s="26"/>
      <c r="C82" s="26"/>
      <c r="D82" s="44"/>
      <c r="E82" s="27"/>
      <c r="F82" s="28"/>
      <c r="G82" s="29"/>
      <c r="H82" s="10"/>
    </row>
    <row r="83" spans="1:8" ht="15.75" x14ac:dyDescent="0.2">
      <c r="A83" s="26"/>
      <c r="B83" s="26"/>
      <c r="C83" s="26"/>
      <c r="D83" s="44"/>
      <c r="E83" s="27"/>
      <c r="F83" s="28"/>
      <c r="G83" s="29"/>
      <c r="H83" s="10"/>
    </row>
    <row r="84" spans="1:8" ht="15.75" x14ac:dyDescent="0.2">
      <c r="A84" s="34" t="s">
        <v>53</v>
      </c>
      <c r="B84" s="35"/>
      <c r="C84" s="30"/>
      <c r="H84" s="10"/>
    </row>
    <row r="85" spans="1:8" ht="15.75" x14ac:dyDescent="0.2">
      <c r="A85" s="35" t="s">
        <v>66</v>
      </c>
      <c r="B85" s="35"/>
      <c r="C85" s="35"/>
      <c r="D85" s="46"/>
      <c r="E85" s="36"/>
      <c r="F85" s="37" t="s">
        <v>54</v>
      </c>
      <c r="H85" s="10"/>
    </row>
    <row r="86" spans="1:8" ht="15.75" x14ac:dyDescent="0.2">
      <c r="A86" s="35"/>
      <c r="B86" s="35"/>
      <c r="C86" s="35"/>
      <c r="D86" s="46"/>
      <c r="E86" s="36"/>
      <c r="F86" s="37"/>
      <c r="H86" s="10"/>
    </row>
    <row r="87" spans="1:8" ht="15.75" x14ac:dyDescent="0.2">
      <c r="A87" s="35" t="s">
        <v>55</v>
      </c>
      <c r="B87" s="35"/>
      <c r="C87" s="35"/>
      <c r="D87" s="46"/>
      <c r="E87" s="36"/>
      <c r="F87" s="37" t="s">
        <v>54</v>
      </c>
      <c r="H87" s="10"/>
    </row>
    <row r="88" spans="1:8" ht="15.75" x14ac:dyDescent="0.2">
      <c r="A88" s="34"/>
      <c r="B88" s="35"/>
      <c r="C88" s="35"/>
      <c r="D88" s="46"/>
      <c r="E88" s="36"/>
      <c r="F88" s="37"/>
      <c r="H88" s="10"/>
    </row>
    <row r="89" spans="1:8" ht="15.75" x14ac:dyDescent="0.2">
      <c r="A89" s="35" t="s">
        <v>56</v>
      </c>
      <c r="B89" s="35"/>
      <c r="C89" s="35"/>
      <c r="D89" s="46"/>
      <c r="E89" s="36"/>
      <c r="F89" s="38">
        <v>47.080500000000001</v>
      </c>
      <c r="H89" s="10"/>
    </row>
    <row r="90" spans="1:8" ht="15.75" x14ac:dyDescent="0.2">
      <c r="A90" s="35" t="s">
        <v>57</v>
      </c>
      <c r="B90" s="35"/>
      <c r="C90" s="35"/>
      <c r="D90" s="46"/>
      <c r="E90" s="36"/>
      <c r="F90" s="38">
        <v>48.804299999999998</v>
      </c>
      <c r="H90" s="10"/>
    </row>
    <row r="91" spans="1:8" ht="15.75" x14ac:dyDescent="0.2">
      <c r="A91" s="35"/>
      <c r="B91" s="35"/>
      <c r="C91" s="35"/>
      <c r="D91" s="46"/>
      <c r="E91" s="36"/>
      <c r="F91" s="38"/>
      <c r="H91" s="10"/>
    </row>
    <row r="92" spans="1:8" ht="15.75" x14ac:dyDescent="0.2">
      <c r="A92" s="35" t="s">
        <v>58</v>
      </c>
      <c r="B92" s="35"/>
      <c r="C92" s="35"/>
      <c r="D92" s="46"/>
      <c r="E92" s="36"/>
      <c r="F92" s="37" t="s">
        <v>54</v>
      </c>
      <c r="H92" s="10"/>
    </row>
    <row r="93" spans="1:8" ht="15.75" x14ac:dyDescent="0.2">
      <c r="A93" s="35"/>
      <c r="B93" s="35"/>
      <c r="C93" s="35"/>
      <c r="D93" s="46"/>
      <c r="E93" s="36"/>
      <c r="F93" s="37"/>
      <c r="H93" s="10"/>
    </row>
    <row r="94" spans="1:8" ht="15.75" x14ac:dyDescent="0.2">
      <c r="A94" s="35" t="s">
        <v>59</v>
      </c>
      <c r="B94" s="35"/>
      <c r="C94" s="35"/>
      <c r="D94" s="46"/>
      <c r="E94" s="36"/>
      <c r="F94" s="37" t="s">
        <v>54</v>
      </c>
      <c r="H94" s="10"/>
    </row>
    <row r="95" spans="1:8" ht="15.75" x14ac:dyDescent="0.2">
      <c r="A95" s="35"/>
      <c r="B95" s="35"/>
      <c r="C95" s="35"/>
      <c r="D95" s="46"/>
      <c r="E95" s="36"/>
      <c r="F95" s="37"/>
      <c r="H95" s="10"/>
    </row>
    <row r="96" spans="1:8" ht="15.75" x14ac:dyDescent="0.2">
      <c r="A96" s="35"/>
      <c r="B96" s="35"/>
      <c r="C96" s="35"/>
      <c r="D96" s="46"/>
      <c r="E96" s="36"/>
      <c r="F96" s="37"/>
      <c r="H96" s="10"/>
    </row>
    <row r="97" spans="1:8" ht="15.75" x14ac:dyDescent="0.2">
      <c r="A97" s="35"/>
      <c r="B97" s="35"/>
      <c r="C97" s="30"/>
      <c r="H97" s="10"/>
    </row>
    <row r="98" spans="1:8" ht="15.75" x14ac:dyDescent="0.2">
      <c r="A98" s="35"/>
      <c r="B98" s="35"/>
      <c r="C98" s="30"/>
      <c r="H98" s="10"/>
    </row>
    <row r="99" spans="1:8" x14ac:dyDescent="0.2">
      <c r="H99" s="10"/>
    </row>
    <row r="100" spans="1:8" x14ac:dyDescent="0.2">
      <c r="H100" s="10"/>
    </row>
    <row r="101" spans="1:8" x14ac:dyDescent="0.2">
      <c r="H101" s="10"/>
    </row>
    <row r="102" spans="1:8" x14ac:dyDescent="0.2">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2023-06-07T14:17:04Z</dcterms:modified>
</cp:coreProperties>
</file>